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heckCompatibility="1" autoCompressPictures="0"/>
  <bookViews>
    <workbookView xWindow="2745" yWindow="0" windowWidth="25605" windowHeight="15285"/>
  </bookViews>
  <sheets>
    <sheet name="Programmability" sheetId="1" r:id="rId1"/>
  </sheets>
  <definedNames>
    <definedName name="_xlnm._FilterDatabase" localSheetId="0" hidden="1">Programmability!$A$17:$BV$17</definedName>
  </definedNames>
  <calcPr calcId="14562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U7" i="1" l="1"/>
  <c r="BU8" i="1"/>
  <c r="BU9" i="1"/>
  <c r="BU10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18" i="1"/>
  <c r="BU19" i="1"/>
  <c r="BU47" i="1"/>
</calcChain>
</file>

<file path=xl/sharedStrings.xml><?xml version="1.0" encoding="utf-8"?>
<sst xmlns="http://schemas.openxmlformats.org/spreadsheetml/2006/main" count="88" uniqueCount="63">
  <si>
    <t>Pictures</t>
  </si>
  <si>
    <t>Item</t>
  </si>
  <si>
    <t>Description</t>
  </si>
  <si>
    <t>Total</t>
  </si>
  <si>
    <t>S</t>
  </si>
  <si>
    <t>M</t>
  </si>
  <si>
    <t>L</t>
  </si>
  <si>
    <t>XL</t>
  </si>
  <si>
    <t>XXL</t>
  </si>
  <si>
    <t>MAN KNITTED POLO - BLUE</t>
  </si>
  <si>
    <t>V800543SVJ00180V7023</t>
  </si>
  <si>
    <t>MAN KNITTED POLO - WHITE+PRINT</t>
  </si>
  <si>
    <t>MAN KNITTED POLO - BLACK+PRINT</t>
  </si>
  <si>
    <t>V800893SVJ00592V7001</t>
  </si>
  <si>
    <t>V800893SVJ00592V7008</t>
  </si>
  <si>
    <t>I.POLO Total</t>
  </si>
  <si>
    <t>MAN T-SHIRT - OPTICAL WHITE</t>
  </si>
  <si>
    <t>MAN T-SHIRT - BLACK</t>
  </si>
  <si>
    <t>V800683SVJ00536V7023</t>
  </si>
  <si>
    <t>MAN T-SHIRT - BLUE+LABEL</t>
  </si>
  <si>
    <t>V800683SVJ00536V8002</t>
  </si>
  <si>
    <t>MAN T-SHIRT - GREY</t>
  </si>
  <si>
    <t>V800683SVJ00551V1001</t>
  </si>
  <si>
    <t>V800683SVJ00551V1008</t>
  </si>
  <si>
    <t>MAN T-SHIRT - AMBER</t>
  </si>
  <si>
    <t>V800683SVJ00551V1202</t>
  </si>
  <si>
    <t>MAN T-SHIRT - ORANGE</t>
  </si>
  <si>
    <t>V800683SVJ00551V1377</t>
  </si>
  <si>
    <t>MAN T-SHIRT - INDIGO BLUE</t>
  </si>
  <si>
    <t>MAN T-SHIRT - BOTTLE GREEN</t>
  </si>
  <si>
    <t>V800683SVJ00552V2005</t>
  </si>
  <si>
    <t>MAN T-SHIRT - BLACK-WHITE</t>
  </si>
  <si>
    <t>V800683SVJ00552V2132</t>
  </si>
  <si>
    <t>MAN T-SHIRT - BLACK-MUSTARD</t>
  </si>
  <si>
    <t>V800683SVJ00566V7001</t>
  </si>
  <si>
    <t>MAN T-SHIRT - WHITE+LABEL</t>
  </si>
  <si>
    <t>V800683SVJ00566V7008</t>
  </si>
  <si>
    <t>MAN T-SHIRT - BLACK+LABEL</t>
  </si>
  <si>
    <t>V800683SVJ00566V8002</t>
  </si>
  <si>
    <t>V800683SVJ00568V1008</t>
  </si>
  <si>
    <t>V800683SVJ00568V1202</t>
  </si>
  <si>
    <t>V800683SVJ00568V1506</t>
  </si>
  <si>
    <t>V800683SVJ00571V1001</t>
  </si>
  <si>
    <t>V800683SVJ00571V1008</t>
  </si>
  <si>
    <t>V800683SVJ00571V1377</t>
  </si>
  <si>
    <t>V800683SVJ00595V1001</t>
  </si>
  <si>
    <t>V800683SVJ00595V1008</t>
  </si>
  <si>
    <t>V800683SVJ00595V1377</t>
  </si>
  <si>
    <t>V800683SVJ00596V1001</t>
  </si>
  <si>
    <t>V800683SVJ00596V1035</t>
  </si>
  <si>
    <t>V800683SVJ00596V1202</t>
  </si>
  <si>
    <t>V800862SVJ00600V7001</t>
  </si>
  <si>
    <t>V800862SVJ00600V7008</t>
  </si>
  <si>
    <t>V800862SVJ00600V7106</t>
  </si>
  <si>
    <t>MAN T-SHIRT - INDIGO+LABEL</t>
  </si>
  <si>
    <t>V800862SVJ00600V7107</t>
  </si>
  <si>
    <t>MAN T-SHIRT - AMBER+LABEL</t>
  </si>
  <si>
    <t>V800862SVJ00601V7001</t>
  </si>
  <si>
    <t>V800862SVJ00601V7653</t>
  </si>
  <si>
    <t>MAN T-SHIRT - MELANGE GREY+LABEL</t>
  </si>
  <si>
    <t>T-SHIRT Total</t>
  </si>
  <si>
    <t xml:space="preserve">OUR OFFER </t>
  </si>
  <si>
    <t xml:space="preserve">YOUR SELECTION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</si>
</sst>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6" x14ac:knownFonts="1"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scheme val="minor"/>
    </font>
    <font>
      <b/>
      <sz val="14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  <bgColor indexed="22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</fills>
  <borders count="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4">
    <xf numFmtId="0" fontId="0" fillId="0" borderId="0" xfId="0"/>
    <xf numFmtId="49" fontId="4" fillId="0" borderId="0" xfId="0" applyNumberFormat="1" applyFont="1"/>
    <xf numFmtId="0" fontId="4" fillId="0" borderId="0" xfId="0" applyFont="1"/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5" fillId="2" borderId="1" xfId="0" applyFont="1" applyFill="1" applyBorder="1" applyAlignment="1">
      <alignment horizontal="left" vertical="top"/>
    </xf>
    <xf numFmtId="49" fontId="5" fillId="2" borderId="2" xfId="0" applyNumberFormat="1" applyFont="1" applyFill="1" applyBorder="1" applyAlignment="1">
      <alignment horizontal="left" vertical="top"/>
    </xf>
    <xf numFmtId="49" fontId="5" fillId="2" borderId="2" xfId="0" applyNumberFormat="1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49" fontId="5" fillId="2" borderId="3" xfId="0" applyNumberFormat="1" applyFont="1" applyFill="1" applyBorder="1" applyAlignment="1">
      <alignment horizontal="left" vertical="center" wrapText="1"/>
    </xf>
    <xf numFmtId="49" fontId="5" fillId="2" borderId="3" xfId="0" applyNumberFormat="1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center" wrapText="1"/>
    </xf>
    <xf numFmtId="49" fontId="5" fillId="2" borderId="1" xfId="0" applyNumberFormat="1" applyFont="1" applyFill="1" applyBorder="1" applyAlignment="1">
      <alignment horizontal="left" vertical="center" wrapText="1"/>
    </xf>
    <xf numFmtId="164" fontId="5" fillId="3" borderId="1" xfId="0" applyNumberFormat="1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top"/>
    </xf>
    <xf numFmtId="1" fontId="5" fillId="2" borderId="3" xfId="0" applyNumberFormat="1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4" fillId="4" borderId="0" xfId="0" applyFont="1" applyFill="1"/>
    <xf numFmtId="0" fontId="4" fillId="5" borderId="0" xfId="0" applyFont="1" applyFill="1" applyBorder="1" applyAlignment="1">
      <alignment horizontal="left" vertical="top"/>
    </xf>
    <xf numFmtId="49" fontId="5" fillId="5" borderId="0" xfId="0" applyNumberFormat="1" applyFont="1" applyFill="1" applyBorder="1" applyAlignment="1">
      <alignment horizontal="left" vertical="top" wrapText="1"/>
    </xf>
    <xf numFmtId="1" fontId="5" fillId="5" borderId="0" xfId="0" applyNumberFormat="1" applyFont="1" applyFill="1" applyBorder="1" applyAlignment="1">
      <alignment horizontal="left" vertical="center"/>
    </xf>
    <xf numFmtId="0" fontId="4" fillId="5" borderId="0" xfId="0" applyFont="1" applyFill="1" applyBorder="1" applyAlignment="1">
      <alignment horizontal="left" vertical="center"/>
    </xf>
    <xf numFmtId="164" fontId="4" fillId="4" borderId="0" xfId="0" applyNumberFormat="1" applyFont="1" applyFill="1" applyAlignment="1">
      <alignment horizontal="left" vertical="center"/>
    </xf>
    <xf numFmtId="0" fontId="4" fillId="4" borderId="0" xfId="0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 wrapText="1"/>
    </xf>
    <xf numFmtId="0" fontId="4" fillId="4" borderId="0" xfId="0" applyFont="1" applyFill="1" applyAlignment="1">
      <alignment horizontal="left" vertical="center"/>
    </xf>
    <xf numFmtId="0" fontId="4" fillId="4" borderId="3" xfId="0" applyFont="1" applyFill="1" applyBorder="1" applyAlignment="1">
      <alignment horizontal="left" vertical="top"/>
    </xf>
    <xf numFmtId="49" fontId="4" fillId="4" borderId="3" xfId="0" applyNumberFormat="1" applyFont="1" applyFill="1" applyBorder="1" applyAlignment="1">
      <alignment horizontal="left" vertical="top"/>
    </xf>
    <xf numFmtId="49" fontId="4" fillId="4" borderId="3" xfId="0" applyNumberFormat="1" applyFont="1" applyFill="1" applyBorder="1" applyAlignment="1">
      <alignment horizontal="left" vertical="top" wrapText="1"/>
    </xf>
    <xf numFmtId="1" fontId="4" fillId="4" borderId="3" xfId="0" applyNumberFormat="1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164" fontId="4" fillId="4" borderId="1" xfId="0" applyNumberFormat="1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center" vertical="top"/>
    </xf>
    <xf numFmtId="0" fontId="4" fillId="4" borderId="6" xfId="0" applyFont="1" applyFill="1" applyBorder="1" applyAlignment="1">
      <alignment horizontal="center" vertical="top"/>
    </xf>
    <xf numFmtId="0" fontId="4" fillId="4" borderId="4" xfId="0" applyFont="1" applyFill="1" applyBorder="1" applyAlignment="1">
      <alignment horizontal="center" vertical="top"/>
    </xf>
  </cellXfs>
  <cellStyles count="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193675</xdr:colOff>
      <xdr:row>7</xdr:row>
      <xdr:rowOff>114299</xdr:rowOff>
    </xdr:from>
    <xdr:to>
      <xdr:col>2</xdr:col>
      <xdr:colOff>0</xdr:colOff>
      <xdr:row>8</xdr:row>
      <xdr:rowOff>1820257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9AAB16EB-DA9C-4360-8CB1-7CEE6F4F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" y="5181599"/>
          <a:ext cx="1978025" cy="2887058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17</xdr:row>
      <xdr:rowOff>25400</xdr:rowOff>
    </xdr:from>
    <xdr:to>
      <xdr:col>2</xdr:col>
      <xdr:colOff>0</xdr:colOff>
      <xdr:row>18</xdr:row>
      <xdr:rowOff>2175880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CFF3E6D5-AEA7-49D9-9F22-4505BC8D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9" y="10858500"/>
          <a:ext cx="1866901" cy="272198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19</xdr:row>
      <xdr:rowOff>127001</xdr:rowOff>
    </xdr:from>
    <xdr:to>
      <xdr:col>1</xdr:col>
      <xdr:colOff>2063750</xdr:colOff>
      <xdr:row>22</xdr:row>
      <xdr:rowOff>585265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EA38356E-04BF-4DB0-8395-8AFDCD79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" y="13246101"/>
          <a:ext cx="1978025" cy="2934764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187324</xdr:colOff>
      <xdr:row>23</xdr:row>
      <xdr:rowOff>60326</xdr:rowOff>
    </xdr:from>
    <xdr:to>
      <xdr:col>2</xdr:col>
      <xdr:colOff>3175</xdr:colOff>
      <xdr:row>24</xdr:row>
      <xdr:rowOff>1368446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9F631095-0EC1-4985-AFF1-461C54B4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" y="16989426"/>
          <a:ext cx="2073276" cy="2743220"/>
        </a:xfrm>
        <a:prstGeom prst="rect">
          <a:avLst/>
        </a:prstGeom>
      </xdr:spPr>
    </xdr:pic>
    <xdr:clientData/>
  </xdr:twoCellAnchor>
  <xdr:twoCellAnchor editAs="oneCell">
    <xdr:from>
      <xdr:col>1</xdr:col>
      <xdr:colOff>266699</xdr:colOff>
      <xdr:row>25</xdr:row>
      <xdr:rowOff>92311</xdr:rowOff>
    </xdr:from>
    <xdr:to>
      <xdr:col>2</xdr:col>
      <xdr:colOff>3175</xdr:colOff>
      <xdr:row>27</xdr:row>
      <xdr:rowOff>877608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5AFBC47C-9B64-4A88-90C2-0CAA40B4A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99" y="19904311"/>
          <a:ext cx="1955801" cy="2690297"/>
        </a:xfrm>
        <a:prstGeom prst="rect">
          <a:avLst/>
        </a:prstGeom>
      </xdr:spPr>
    </xdr:pic>
    <xdr:clientData/>
  </xdr:twoCellAnchor>
  <xdr:twoCellAnchor editAs="oneCell">
    <xdr:from>
      <xdr:col>1</xdr:col>
      <xdr:colOff>149224</xdr:colOff>
      <xdr:row>31</xdr:row>
      <xdr:rowOff>142875</xdr:rowOff>
    </xdr:from>
    <xdr:to>
      <xdr:col>1</xdr:col>
      <xdr:colOff>2063750</xdr:colOff>
      <xdr:row>33</xdr:row>
      <xdr:rowOff>754789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90C1BD3B-1F4D-49CA-A3B3-F54C96206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4" y="24857075"/>
          <a:ext cx="2009776" cy="2516914"/>
        </a:xfrm>
        <a:prstGeom prst="rect">
          <a:avLst/>
        </a:prstGeom>
      </xdr:spPr>
    </xdr:pic>
    <xdr:clientData/>
  </xdr:twoCellAnchor>
  <xdr:twoCellAnchor editAs="oneCell">
    <xdr:from>
      <xdr:col>1</xdr:col>
      <xdr:colOff>187324</xdr:colOff>
      <xdr:row>34</xdr:row>
      <xdr:rowOff>101599</xdr:rowOff>
    </xdr:from>
    <xdr:to>
      <xdr:col>2</xdr:col>
      <xdr:colOff>3175</xdr:colOff>
      <xdr:row>36</xdr:row>
      <xdr:rowOff>861510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CD1AA031-361B-4E78-9CA2-B7A98905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" y="27533599"/>
          <a:ext cx="2035176" cy="2664911"/>
        </a:xfrm>
        <a:prstGeom prst="rect">
          <a:avLst/>
        </a:prstGeom>
      </xdr:spPr>
    </xdr:pic>
    <xdr:clientData/>
  </xdr:twoCellAnchor>
  <xdr:twoCellAnchor editAs="oneCell">
    <xdr:from>
      <xdr:col>1</xdr:col>
      <xdr:colOff>258832</xdr:colOff>
      <xdr:row>37</xdr:row>
      <xdr:rowOff>120651</xdr:rowOff>
    </xdr:from>
    <xdr:to>
      <xdr:col>1</xdr:col>
      <xdr:colOff>2063750</xdr:colOff>
      <xdr:row>39</xdr:row>
      <xdr:rowOff>1804039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ED61DAE6-89BC-4EA7-A3B7-E70A08472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32" y="30664151"/>
          <a:ext cx="1900168" cy="2826388"/>
        </a:xfrm>
        <a:prstGeom prst="rect">
          <a:avLst/>
        </a:prstGeom>
      </xdr:spPr>
    </xdr:pic>
    <xdr:clientData/>
  </xdr:twoCellAnchor>
  <xdr:twoCellAnchor editAs="oneCell">
    <xdr:from>
      <xdr:col>1</xdr:col>
      <xdr:colOff>244474</xdr:colOff>
      <xdr:row>40</xdr:row>
      <xdr:rowOff>85725</xdr:rowOff>
    </xdr:from>
    <xdr:to>
      <xdr:col>1</xdr:col>
      <xdr:colOff>2063750</xdr:colOff>
      <xdr:row>43</xdr:row>
      <xdr:rowOff>1006497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7625F96E-3156-48E5-BA42-3A879F69B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" y="34261425"/>
          <a:ext cx="1990726" cy="2635272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225424</xdr:colOff>
      <xdr:row>44</xdr:row>
      <xdr:rowOff>117474</xdr:rowOff>
    </xdr:from>
    <xdr:to>
      <xdr:col>1</xdr:col>
      <xdr:colOff>2063750</xdr:colOff>
      <xdr:row>45</xdr:row>
      <xdr:rowOff>1253367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922F82FE-965E-4835-947C-D286E9C93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37163374"/>
          <a:ext cx="1933576" cy="2761493"/>
        </a:xfrm>
        <a:prstGeom prst="rect">
          <a:avLst/>
        </a:prstGeom>
      </xdr:spPr>
    </xdr:pic>
    <xdr:clientData/>
  </xdr:twoCellAnchor>
  <xdr:twoCellAnchor editAs="oneCell">
    <xdr:from>
      <xdr:col>1</xdr:col>
      <xdr:colOff>212724</xdr:colOff>
      <xdr:row>28</xdr:row>
      <xdr:rowOff>165099</xdr:rowOff>
    </xdr:from>
    <xdr:to>
      <xdr:col>2</xdr:col>
      <xdr:colOff>0</xdr:colOff>
      <xdr:row>30</xdr:row>
      <xdr:rowOff>1435100</xdr:rowOff>
    </xdr:to>
    <xdr:pic>
      <xdr:nvPicPr>
        <xdr:cNvPr id="62" name="Immagine 61">
          <a:extLst>
            <a:ext uri="{FF2B5EF4-FFF2-40B4-BE49-F238E27FC236}">
              <a16:creationId xmlns="" xmlns:a16="http://schemas.microsoft.com/office/drawing/2014/main" id="{59F13C09-357F-4C68-B476-DFFF3624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9724" y="22224999"/>
          <a:ext cx="1958976" cy="2413001"/>
        </a:xfrm>
        <a:prstGeom prst="rect">
          <a:avLst/>
        </a:prstGeom>
      </xdr:spPr>
    </xdr:pic>
    <xdr:clientData/>
  </xdr:twoCellAnchor>
  <xdr:twoCellAnchor editAs="oneCell">
    <xdr:from>
      <xdr:col>1</xdr:col>
      <xdr:colOff>136525</xdr:colOff>
      <xdr:row>6</xdr:row>
      <xdr:rowOff>73025</xdr:rowOff>
    </xdr:from>
    <xdr:to>
      <xdr:col>1</xdr:col>
      <xdr:colOff>2063751</xdr:colOff>
      <xdr:row>6</xdr:row>
      <xdr:rowOff>2667001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AEA73292-608E-40B7-890A-29165A5BF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3525" y="2028825"/>
          <a:ext cx="2022476" cy="25939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88900</xdr:rowOff>
    </xdr:from>
    <xdr:to>
      <xdr:col>2</xdr:col>
      <xdr:colOff>1150620</xdr:colOff>
      <xdr:row>3</xdr:row>
      <xdr:rowOff>655320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00" y="241300"/>
          <a:ext cx="3474720" cy="103632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</xdr:row>
      <xdr:rowOff>63500</xdr:rowOff>
    </xdr:from>
    <xdr:to>
      <xdr:col>2</xdr:col>
      <xdr:colOff>1125220</xdr:colOff>
      <xdr:row>14</xdr:row>
      <xdr:rowOff>261620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9700" y="9182100"/>
          <a:ext cx="3474720" cy="1036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9"/>
  <sheetViews>
    <sheetView tabSelected="1" workbookViewId="0">
      <selection activeCell="CA46" sqref="CA46"/>
    </sheetView>
  </sheetViews>
  <sheetFormatPr defaultColWidth="8.85546875" defaultRowHeight="18.75" x14ac:dyDescent="0.3"/>
  <cols>
    <col min="1" max="1" width="1.7109375" style="2" customWidth="1"/>
    <col min="2" max="2" width="31" style="2" customWidth="1"/>
    <col min="3" max="3" width="24.7109375" style="3" customWidth="1"/>
    <col min="4" max="4" width="23.42578125" style="4" customWidth="1"/>
    <col min="5" max="5" width="5.85546875" style="5" customWidth="1"/>
    <col min="6" max="6" width="6.42578125" style="5" customWidth="1"/>
    <col min="7" max="7" width="5.7109375" style="5" customWidth="1"/>
    <col min="8" max="9" width="6.28515625" style="5" customWidth="1"/>
    <col min="10" max="72" width="0" style="5" hidden="1" customWidth="1"/>
    <col min="73" max="73" width="6.7109375" style="5" customWidth="1"/>
    <col min="74" max="74" width="14.42578125" style="6" customWidth="1"/>
    <col min="75" max="75" width="21.85546875" style="7" customWidth="1"/>
    <col min="76" max="16384" width="8.85546875" style="2"/>
  </cols>
  <sheetData>
    <row r="1" spans="1:75" ht="12" customHeight="1" x14ac:dyDescent="0.3">
      <c r="A1" s="1"/>
    </row>
    <row r="2" spans="1:75" ht="12" customHeight="1" x14ac:dyDescent="0.3">
      <c r="A2" s="1"/>
    </row>
    <row r="3" spans="1:75" ht="25.5" customHeight="1" x14ac:dyDescent="0.3">
      <c r="B3" s="3"/>
    </row>
    <row r="4" spans="1:75" ht="78" customHeight="1" x14ac:dyDescent="0.3">
      <c r="B4" s="3"/>
    </row>
    <row r="5" spans="1:75" ht="35.25" customHeight="1" x14ac:dyDescent="0.3">
      <c r="B5" s="8"/>
      <c r="C5" s="9"/>
      <c r="D5" s="10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2"/>
      <c r="BW5" s="13"/>
    </row>
    <row r="6" spans="1:75" s="14" customFormat="1" ht="45" customHeight="1" x14ac:dyDescent="0.25">
      <c r="B6" s="15" t="s">
        <v>0</v>
      </c>
      <c r="C6" s="16" t="s">
        <v>1</v>
      </c>
      <c r="D6" s="16" t="s">
        <v>2</v>
      </c>
      <c r="E6" s="15" t="s">
        <v>4</v>
      </c>
      <c r="F6" s="15" t="s">
        <v>5</v>
      </c>
      <c r="G6" s="15" t="s">
        <v>6</v>
      </c>
      <c r="H6" s="15" t="s">
        <v>7</v>
      </c>
      <c r="I6" s="15" t="s">
        <v>8</v>
      </c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8" t="s">
        <v>3</v>
      </c>
      <c r="BV6" s="19" t="s">
        <v>61</v>
      </c>
      <c r="BW6" s="13" t="s">
        <v>62</v>
      </c>
    </row>
    <row r="7" spans="1:75" ht="219.95" customHeight="1" x14ac:dyDescent="0.3">
      <c r="B7" s="34"/>
      <c r="C7" s="35" t="s">
        <v>10</v>
      </c>
      <c r="D7" s="36" t="s">
        <v>9</v>
      </c>
      <c r="E7" s="37"/>
      <c r="F7" s="37">
        <v>7</v>
      </c>
      <c r="G7" s="37">
        <v>9</v>
      </c>
      <c r="H7" s="37">
        <v>5</v>
      </c>
      <c r="I7" s="37">
        <v>7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7">
        <f>F7+G7+H7+I7+E7</f>
        <v>28</v>
      </c>
      <c r="BV7" s="39">
        <v>45</v>
      </c>
      <c r="BW7" s="40"/>
    </row>
    <row r="8" spans="1:75" ht="93.75" customHeight="1" x14ac:dyDescent="0.3">
      <c r="B8" s="43"/>
      <c r="C8" s="35" t="s">
        <v>13</v>
      </c>
      <c r="D8" s="36" t="s">
        <v>11</v>
      </c>
      <c r="E8" s="37">
        <v>7</v>
      </c>
      <c r="F8" s="37">
        <v>17</v>
      </c>
      <c r="G8" s="37">
        <v>17</v>
      </c>
      <c r="H8" s="37">
        <v>17</v>
      </c>
      <c r="I8" s="37">
        <v>7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7">
        <f t="shared" ref="BU8:BU9" si="0">F8+G8+H8+I8+E8</f>
        <v>65</v>
      </c>
      <c r="BV8" s="39">
        <v>45</v>
      </c>
      <c r="BW8" s="40"/>
    </row>
    <row r="9" spans="1:75" ht="153.94999999999999" customHeight="1" x14ac:dyDescent="0.3">
      <c r="B9" s="42"/>
      <c r="C9" s="35" t="s">
        <v>14</v>
      </c>
      <c r="D9" s="36" t="s">
        <v>12</v>
      </c>
      <c r="E9" s="37">
        <v>9</v>
      </c>
      <c r="F9" s="37">
        <v>19</v>
      </c>
      <c r="G9" s="37">
        <v>19</v>
      </c>
      <c r="H9" s="37">
        <v>19</v>
      </c>
      <c r="I9" s="37">
        <v>9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7">
        <f t="shared" si="0"/>
        <v>75</v>
      </c>
      <c r="BV9" s="39">
        <v>45</v>
      </c>
      <c r="BW9" s="40"/>
    </row>
    <row r="10" spans="1:75" ht="21.95" customHeight="1" x14ac:dyDescent="0.3">
      <c r="B10" s="20"/>
      <c r="C10" s="20"/>
      <c r="D10" s="16" t="s">
        <v>15</v>
      </c>
      <c r="E10" s="21"/>
      <c r="F10" s="21"/>
      <c r="G10" s="21"/>
      <c r="H10" s="21"/>
      <c r="I10" s="21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1">
        <f>SUM(BU7:BU9)</f>
        <v>168</v>
      </c>
      <c r="BW10" s="23"/>
    </row>
    <row r="11" spans="1:75" s="24" customFormat="1" ht="21.95" customHeight="1" x14ac:dyDescent="0.3">
      <c r="B11" s="25"/>
      <c r="C11" s="25"/>
      <c r="D11" s="26"/>
      <c r="E11" s="27"/>
      <c r="F11" s="27"/>
      <c r="G11" s="27"/>
      <c r="H11" s="27"/>
      <c r="I11" s="27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7"/>
      <c r="BV11" s="29"/>
      <c r="BW11" s="30"/>
    </row>
    <row r="12" spans="1:75" s="24" customFormat="1" ht="21.95" customHeight="1" x14ac:dyDescent="0.3">
      <c r="B12" s="25"/>
      <c r="C12" s="25"/>
      <c r="D12" s="26"/>
      <c r="E12" s="27"/>
      <c r="F12" s="27"/>
      <c r="G12" s="27"/>
      <c r="H12" s="27"/>
      <c r="I12" s="27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7"/>
      <c r="BV12" s="29"/>
      <c r="BW12" s="30"/>
    </row>
    <row r="13" spans="1:75" s="24" customFormat="1" ht="21.95" customHeight="1" x14ac:dyDescent="0.3">
      <c r="B13" s="25"/>
      <c r="C13" s="25"/>
      <c r="D13" s="26"/>
      <c r="E13" s="27"/>
      <c r="F13" s="27"/>
      <c r="G13" s="27"/>
      <c r="H13" s="27"/>
      <c r="I13" s="27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7"/>
      <c r="BV13" s="29"/>
      <c r="BW13" s="30"/>
    </row>
    <row r="14" spans="1:75" s="24" customFormat="1" ht="21.95" customHeight="1" x14ac:dyDescent="0.3">
      <c r="B14" s="25"/>
      <c r="C14" s="25"/>
      <c r="D14" s="26"/>
      <c r="E14" s="27"/>
      <c r="F14" s="27"/>
      <c r="G14" s="27"/>
      <c r="H14" s="27"/>
      <c r="I14" s="27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7"/>
      <c r="BV14" s="29"/>
      <c r="BW14" s="30"/>
    </row>
    <row r="15" spans="1:75" s="24" customFormat="1" ht="24.95" customHeight="1" x14ac:dyDescent="0.3">
      <c r="B15" s="31"/>
      <c r="C15" s="31"/>
      <c r="D15" s="32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29"/>
      <c r="BW15" s="30"/>
    </row>
    <row r="16" spans="1:75" ht="27" customHeight="1" x14ac:dyDescent="0.3">
      <c r="B16" s="8"/>
      <c r="C16" s="9"/>
      <c r="D16" s="10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2"/>
      <c r="BW16" s="13"/>
    </row>
    <row r="17" spans="2:75" s="14" customFormat="1" ht="24.95" customHeight="1" x14ac:dyDescent="0.25">
      <c r="B17" s="15" t="s">
        <v>0</v>
      </c>
      <c r="C17" s="16" t="s">
        <v>1</v>
      </c>
      <c r="D17" s="16" t="s">
        <v>2</v>
      </c>
      <c r="E17" s="15" t="s">
        <v>4</v>
      </c>
      <c r="F17" s="15" t="s">
        <v>5</v>
      </c>
      <c r="G17" s="15" t="s">
        <v>6</v>
      </c>
      <c r="H17" s="15" t="s">
        <v>7</v>
      </c>
      <c r="I17" s="15" t="s">
        <v>8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5" t="s">
        <v>3</v>
      </c>
      <c r="BV17" s="19" t="s">
        <v>61</v>
      </c>
      <c r="BW17" s="13" t="s">
        <v>62</v>
      </c>
    </row>
    <row r="18" spans="2:75" s="24" customFormat="1" ht="45" customHeight="1" x14ac:dyDescent="0.3">
      <c r="B18" s="41"/>
      <c r="C18" s="35" t="s">
        <v>18</v>
      </c>
      <c r="D18" s="36" t="s">
        <v>19</v>
      </c>
      <c r="E18" s="37"/>
      <c r="F18" s="37">
        <v>3</v>
      </c>
      <c r="G18" s="37">
        <v>3</v>
      </c>
      <c r="H18" s="37">
        <v>3</v>
      </c>
      <c r="I18" s="37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7">
        <f t="shared" ref="BU18:BU46" si="1">E18+F18+G18+H18+I18</f>
        <v>9</v>
      </c>
      <c r="BV18" s="39">
        <v>35</v>
      </c>
      <c r="BW18" s="40"/>
    </row>
    <row r="19" spans="2:75" s="24" customFormat="1" ht="180" customHeight="1" x14ac:dyDescent="0.3">
      <c r="B19" s="42"/>
      <c r="C19" s="35" t="s">
        <v>20</v>
      </c>
      <c r="D19" s="36" t="s">
        <v>21</v>
      </c>
      <c r="E19" s="37">
        <v>1</v>
      </c>
      <c r="F19" s="37">
        <v>4</v>
      </c>
      <c r="G19" s="37">
        <v>4</v>
      </c>
      <c r="H19" s="37">
        <v>4</v>
      </c>
      <c r="I19" s="37">
        <v>1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7">
        <f t="shared" si="1"/>
        <v>14</v>
      </c>
      <c r="BV19" s="39">
        <v>35</v>
      </c>
      <c r="BW19" s="40"/>
    </row>
    <row r="20" spans="2:75" s="24" customFormat="1" ht="105" customHeight="1" x14ac:dyDescent="0.3">
      <c r="B20" s="43"/>
      <c r="C20" s="35" t="s">
        <v>22</v>
      </c>
      <c r="D20" s="36" t="s">
        <v>16</v>
      </c>
      <c r="E20" s="37">
        <v>7</v>
      </c>
      <c r="F20" s="37">
        <v>17</v>
      </c>
      <c r="G20" s="37">
        <v>17</v>
      </c>
      <c r="H20" s="37">
        <v>17</v>
      </c>
      <c r="I20" s="37">
        <v>7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7">
        <f t="shared" si="1"/>
        <v>65</v>
      </c>
      <c r="BV20" s="39">
        <v>35</v>
      </c>
      <c r="BW20" s="40"/>
    </row>
    <row r="21" spans="2:75" s="24" customFormat="1" ht="45" customHeight="1" x14ac:dyDescent="0.3">
      <c r="B21" s="41"/>
      <c r="C21" s="35" t="s">
        <v>23</v>
      </c>
      <c r="D21" s="36" t="s">
        <v>17</v>
      </c>
      <c r="E21" s="37">
        <v>4</v>
      </c>
      <c r="F21" s="37">
        <v>12</v>
      </c>
      <c r="G21" s="37">
        <v>12</v>
      </c>
      <c r="H21" s="37">
        <v>12</v>
      </c>
      <c r="I21" s="37">
        <v>4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7">
        <f t="shared" si="1"/>
        <v>44</v>
      </c>
      <c r="BV21" s="39">
        <v>35</v>
      </c>
      <c r="BW21" s="40"/>
    </row>
    <row r="22" spans="2:75" s="24" customFormat="1" ht="45" customHeight="1" x14ac:dyDescent="0.3">
      <c r="B22" s="41"/>
      <c r="C22" s="35" t="s">
        <v>25</v>
      </c>
      <c r="D22" s="36" t="s">
        <v>26</v>
      </c>
      <c r="E22" s="37">
        <v>1</v>
      </c>
      <c r="F22" s="37">
        <v>7</v>
      </c>
      <c r="G22" s="37">
        <v>7</v>
      </c>
      <c r="H22" s="37">
        <v>3</v>
      </c>
      <c r="I22" s="37">
        <v>1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7">
        <f t="shared" si="1"/>
        <v>19</v>
      </c>
      <c r="BV22" s="39">
        <v>35</v>
      </c>
      <c r="BW22" s="40"/>
    </row>
    <row r="23" spans="2:75" s="24" customFormat="1" ht="60" customHeight="1" x14ac:dyDescent="0.3">
      <c r="B23" s="41"/>
      <c r="C23" s="35" t="s">
        <v>27</v>
      </c>
      <c r="D23" s="36" t="s">
        <v>28</v>
      </c>
      <c r="E23" s="37">
        <v>7</v>
      </c>
      <c r="F23" s="37">
        <v>17</v>
      </c>
      <c r="G23" s="37">
        <v>17</v>
      </c>
      <c r="H23" s="37">
        <v>12</v>
      </c>
      <c r="I23" s="37">
        <v>7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7">
        <f t="shared" si="1"/>
        <v>60</v>
      </c>
      <c r="BV23" s="39">
        <v>35</v>
      </c>
      <c r="BW23" s="40"/>
    </row>
    <row r="24" spans="2:75" s="24" customFormat="1" ht="113.25" customHeight="1" x14ac:dyDescent="0.3">
      <c r="B24" s="43"/>
      <c r="C24" s="35" t="s">
        <v>30</v>
      </c>
      <c r="D24" s="36" t="s">
        <v>31</v>
      </c>
      <c r="E24" s="37">
        <v>7</v>
      </c>
      <c r="F24" s="37">
        <v>15</v>
      </c>
      <c r="G24" s="37">
        <v>15</v>
      </c>
      <c r="H24" s="37">
        <v>15</v>
      </c>
      <c r="I24" s="37">
        <v>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7">
        <f t="shared" si="1"/>
        <v>60</v>
      </c>
      <c r="BV24" s="39">
        <v>37.5</v>
      </c>
      <c r="BW24" s="40"/>
    </row>
    <row r="25" spans="2:75" s="24" customFormat="1" ht="114" customHeight="1" x14ac:dyDescent="0.3">
      <c r="B25" s="42"/>
      <c r="C25" s="35" t="s">
        <v>32</v>
      </c>
      <c r="D25" s="36" t="s">
        <v>33</v>
      </c>
      <c r="E25" s="37">
        <v>3</v>
      </c>
      <c r="F25" s="37">
        <v>8</v>
      </c>
      <c r="G25" s="37">
        <v>8</v>
      </c>
      <c r="H25" s="37">
        <v>8</v>
      </c>
      <c r="I25" s="37">
        <v>3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7">
        <f t="shared" si="1"/>
        <v>30</v>
      </c>
      <c r="BV25" s="39">
        <v>37.5</v>
      </c>
      <c r="BW25" s="40"/>
    </row>
    <row r="26" spans="2:75" s="24" customFormat="1" ht="45" customHeight="1" x14ac:dyDescent="0.3">
      <c r="B26" s="43"/>
      <c r="C26" s="35" t="s">
        <v>34</v>
      </c>
      <c r="D26" s="36" t="s">
        <v>35</v>
      </c>
      <c r="E26" s="37">
        <v>7</v>
      </c>
      <c r="F26" s="37">
        <v>14</v>
      </c>
      <c r="G26" s="37">
        <v>13</v>
      </c>
      <c r="H26" s="37">
        <v>5</v>
      </c>
      <c r="I26" s="37">
        <v>12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7">
        <f t="shared" si="1"/>
        <v>51</v>
      </c>
      <c r="BV26" s="39">
        <v>32.5</v>
      </c>
      <c r="BW26" s="40"/>
    </row>
    <row r="27" spans="2:75" s="24" customFormat="1" ht="105" customHeight="1" x14ac:dyDescent="0.3">
      <c r="B27" s="41"/>
      <c r="C27" s="35" t="s">
        <v>36</v>
      </c>
      <c r="D27" s="36" t="s">
        <v>37</v>
      </c>
      <c r="E27" s="37">
        <v>7</v>
      </c>
      <c r="F27" s="37">
        <v>13</v>
      </c>
      <c r="G27" s="37">
        <v>12</v>
      </c>
      <c r="H27" s="37">
        <v>5</v>
      </c>
      <c r="I27" s="37">
        <v>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7">
        <f t="shared" si="1"/>
        <v>44</v>
      </c>
      <c r="BV27" s="39">
        <v>37.5</v>
      </c>
      <c r="BW27" s="40"/>
    </row>
    <row r="28" spans="2:75" s="24" customFormat="1" ht="72" customHeight="1" x14ac:dyDescent="0.3">
      <c r="B28" s="42"/>
      <c r="C28" s="35" t="s">
        <v>38</v>
      </c>
      <c r="D28" s="36" t="s">
        <v>21</v>
      </c>
      <c r="E28" s="37">
        <v>2</v>
      </c>
      <c r="F28" s="37">
        <v>7</v>
      </c>
      <c r="G28" s="37">
        <v>7</v>
      </c>
      <c r="H28" s="37">
        <v>7</v>
      </c>
      <c r="I28" s="37">
        <v>2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7">
        <f t="shared" si="1"/>
        <v>25</v>
      </c>
      <c r="BV28" s="39">
        <v>37.5</v>
      </c>
      <c r="BW28" s="40"/>
    </row>
    <row r="29" spans="2:75" s="24" customFormat="1" ht="45" customHeight="1" x14ac:dyDescent="0.3">
      <c r="B29" s="41"/>
      <c r="C29" s="35" t="s">
        <v>39</v>
      </c>
      <c r="D29" s="36" t="s">
        <v>17</v>
      </c>
      <c r="E29" s="37">
        <v>3</v>
      </c>
      <c r="F29" s="37">
        <v>8</v>
      </c>
      <c r="G29" s="37">
        <v>8</v>
      </c>
      <c r="H29" s="37">
        <v>2</v>
      </c>
      <c r="I29" s="37">
        <v>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7">
        <f t="shared" si="1"/>
        <v>24</v>
      </c>
      <c r="BV29" s="39">
        <v>35</v>
      </c>
      <c r="BW29" s="40"/>
    </row>
    <row r="30" spans="2:75" s="24" customFormat="1" ht="45" customHeight="1" x14ac:dyDescent="0.3">
      <c r="B30" s="41"/>
      <c r="C30" s="35" t="s">
        <v>40</v>
      </c>
      <c r="D30" s="36" t="s">
        <v>26</v>
      </c>
      <c r="E30" s="37">
        <v>3</v>
      </c>
      <c r="F30" s="37">
        <v>8</v>
      </c>
      <c r="G30" s="37">
        <v>8</v>
      </c>
      <c r="H30" s="37">
        <v>8</v>
      </c>
      <c r="I30" s="37">
        <v>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7">
        <f t="shared" si="1"/>
        <v>30</v>
      </c>
      <c r="BV30" s="39">
        <v>35</v>
      </c>
      <c r="BW30" s="40"/>
    </row>
    <row r="31" spans="2:75" s="24" customFormat="1" ht="119.1" customHeight="1" x14ac:dyDescent="0.3">
      <c r="B31" s="42"/>
      <c r="C31" s="35" t="s">
        <v>41</v>
      </c>
      <c r="D31" s="36" t="s">
        <v>29</v>
      </c>
      <c r="E31" s="37">
        <v>1</v>
      </c>
      <c r="F31" s="37">
        <v>4</v>
      </c>
      <c r="G31" s="37">
        <v>4</v>
      </c>
      <c r="H31" s="37">
        <v>4</v>
      </c>
      <c r="I31" s="37">
        <v>1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7">
        <f t="shared" si="1"/>
        <v>14</v>
      </c>
      <c r="BV31" s="39">
        <v>35</v>
      </c>
      <c r="BW31" s="40"/>
    </row>
    <row r="32" spans="2:75" s="24" customFormat="1" ht="45" customHeight="1" x14ac:dyDescent="0.3">
      <c r="B32" s="43"/>
      <c r="C32" s="35" t="s">
        <v>42</v>
      </c>
      <c r="D32" s="36" t="s">
        <v>16</v>
      </c>
      <c r="E32" s="37">
        <v>10</v>
      </c>
      <c r="F32" s="37">
        <v>20</v>
      </c>
      <c r="G32" s="37">
        <v>20</v>
      </c>
      <c r="H32" s="38"/>
      <c r="I32" s="37">
        <v>10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7">
        <f t="shared" si="1"/>
        <v>60</v>
      </c>
      <c r="BV32" s="39">
        <v>37.5</v>
      </c>
      <c r="BW32" s="40"/>
    </row>
    <row r="33" spans="2:75" s="24" customFormat="1" ht="105" customHeight="1" x14ac:dyDescent="0.3">
      <c r="B33" s="41"/>
      <c r="C33" s="35" t="s">
        <v>43</v>
      </c>
      <c r="D33" s="36" t="s">
        <v>17</v>
      </c>
      <c r="E33" s="37">
        <v>8</v>
      </c>
      <c r="F33" s="37">
        <v>18</v>
      </c>
      <c r="G33" s="37">
        <v>18</v>
      </c>
      <c r="H33" s="37">
        <v>13</v>
      </c>
      <c r="I33" s="37">
        <v>8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7">
        <f t="shared" si="1"/>
        <v>65</v>
      </c>
      <c r="BV33" s="39">
        <v>37.5</v>
      </c>
      <c r="BW33" s="40"/>
    </row>
    <row r="34" spans="2:75" s="24" customFormat="1" ht="63.95" customHeight="1" x14ac:dyDescent="0.3">
      <c r="B34" s="41"/>
      <c r="C34" s="35" t="s">
        <v>44</v>
      </c>
      <c r="D34" s="36" t="s">
        <v>28</v>
      </c>
      <c r="E34" s="37">
        <v>8</v>
      </c>
      <c r="F34" s="37">
        <v>18</v>
      </c>
      <c r="G34" s="37">
        <v>18</v>
      </c>
      <c r="H34" s="37">
        <v>13</v>
      </c>
      <c r="I34" s="37">
        <v>8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7">
        <f t="shared" si="1"/>
        <v>65</v>
      </c>
      <c r="BV34" s="39">
        <v>37.5</v>
      </c>
      <c r="BW34" s="40"/>
    </row>
    <row r="35" spans="2:75" s="24" customFormat="1" ht="105" customHeight="1" x14ac:dyDescent="0.3">
      <c r="B35" s="43"/>
      <c r="C35" s="35" t="s">
        <v>45</v>
      </c>
      <c r="D35" s="36" t="s">
        <v>16</v>
      </c>
      <c r="E35" s="37">
        <v>3</v>
      </c>
      <c r="F35" s="37">
        <v>11</v>
      </c>
      <c r="G35" s="37">
        <v>11</v>
      </c>
      <c r="H35" s="37">
        <v>6</v>
      </c>
      <c r="I35" s="37">
        <v>3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7">
        <f t="shared" si="1"/>
        <v>34</v>
      </c>
      <c r="BV35" s="39">
        <v>35</v>
      </c>
      <c r="BW35" s="40"/>
    </row>
    <row r="36" spans="2:75" s="24" customFormat="1" ht="45" customHeight="1" x14ac:dyDescent="0.3">
      <c r="B36" s="41"/>
      <c r="C36" s="35" t="s">
        <v>46</v>
      </c>
      <c r="D36" s="36" t="s">
        <v>17</v>
      </c>
      <c r="E36" s="37">
        <v>3</v>
      </c>
      <c r="F36" s="37">
        <v>10</v>
      </c>
      <c r="G36" s="37">
        <v>10</v>
      </c>
      <c r="H36" s="37">
        <v>5</v>
      </c>
      <c r="I36" s="37">
        <v>3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7">
        <f t="shared" si="1"/>
        <v>31</v>
      </c>
      <c r="BV36" s="39">
        <v>35</v>
      </c>
      <c r="BW36" s="40"/>
    </row>
    <row r="37" spans="2:75" s="24" customFormat="1" ht="81" customHeight="1" x14ac:dyDescent="0.3">
      <c r="B37" s="42"/>
      <c r="C37" s="35" t="s">
        <v>47</v>
      </c>
      <c r="D37" s="36" t="s">
        <v>28</v>
      </c>
      <c r="E37" s="37">
        <v>6</v>
      </c>
      <c r="F37" s="37">
        <v>16</v>
      </c>
      <c r="G37" s="37">
        <v>11</v>
      </c>
      <c r="H37" s="37">
        <v>6</v>
      </c>
      <c r="I37" s="37">
        <v>6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7">
        <f t="shared" si="1"/>
        <v>45</v>
      </c>
      <c r="BV37" s="39">
        <v>35</v>
      </c>
      <c r="BW37" s="40"/>
    </row>
    <row r="38" spans="2:75" s="24" customFormat="1" ht="45" customHeight="1" x14ac:dyDescent="0.3">
      <c r="B38" s="43"/>
      <c r="C38" s="35" t="s">
        <v>48</v>
      </c>
      <c r="D38" s="36" t="s">
        <v>16</v>
      </c>
      <c r="E38" s="37">
        <v>6</v>
      </c>
      <c r="F38" s="37">
        <v>14</v>
      </c>
      <c r="G38" s="37">
        <v>14</v>
      </c>
      <c r="H38" s="37">
        <v>9</v>
      </c>
      <c r="I38" s="37">
        <v>6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7">
        <f t="shared" si="1"/>
        <v>49</v>
      </c>
      <c r="BV38" s="39">
        <v>37.5</v>
      </c>
      <c r="BW38" s="40"/>
    </row>
    <row r="39" spans="2:75" s="24" customFormat="1" ht="45" customHeight="1" x14ac:dyDescent="0.3">
      <c r="B39" s="41"/>
      <c r="C39" s="35" t="s">
        <v>49</v>
      </c>
      <c r="D39" s="36" t="s">
        <v>24</v>
      </c>
      <c r="E39" s="37">
        <v>3</v>
      </c>
      <c r="F39" s="37">
        <v>8</v>
      </c>
      <c r="G39" s="37">
        <v>8</v>
      </c>
      <c r="H39" s="37">
        <v>5</v>
      </c>
      <c r="I39" s="37">
        <v>3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7">
        <f t="shared" si="1"/>
        <v>27</v>
      </c>
      <c r="BV39" s="39">
        <v>37.5</v>
      </c>
      <c r="BW39" s="40"/>
    </row>
    <row r="40" spans="2:75" s="24" customFormat="1" ht="147" customHeight="1" x14ac:dyDescent="0.3">
      <c r="B40" s="41"/>
      <c r="C40" s="35" t="s">
        <v>50</v>
      </c>
      <c r="D40" s="36" t="s">
        <v>26</v>
      </c>
      <c r="E40" s="37">
        <v>5</v>
      </c>
      <c r="F40" s="37">
        <v>9</v>
      </c>
      <c r="G40" s="37">
        <v>9</v>
      </c>
      <c r="H40" s="37">
        <v>9</v>
      </c>
      <c r="I40" s="37">
        <v>4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7">
        <f t="shared" si="1"/>
        <v>36</v>
      </c>
      <c r="BV40" s="39">
        <v>37.5</v>
      </c>
      <c r="BW40" s="40"/>
    </row>
    <row r="41" spans="2:75" s="24" customFormat="1" ht="45" customHeight="1" x14ac:dyDescent="0.3">
      <c r="B41" s="43"/>
      <c r="C41" s="35" t="s">
        <v>51</v>
      </c>
      <c r="D41" s="36" t="s">
        <v>35</v>
      </c>
      <c r="E41" s="37">
        <v>9</v>
      </c>
      <c r="F41" s="37">
        <v>19</v>
      </c>
      <c r="G41" s="37">
        <v>19</v>
      </c>
      <c r="H41" s="37">
        <v>19</v>
      </c>
      <c r="I41" s="37">
        <v>9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7">
        <f t="shared" si="1"/>
        <v>75</v>
      </c>
      <c r="BV41" s="39">
        <v>37.5</v>
      </c>
      <c r="BW41" s="40"/>
    </row>
    <row r="42" spans="2:75" s="24" customFormat="1" ht="45" customHeight="1" x14ac:dyDescent="0.3">
      <c r="B42" s="41"/>
      <c r="C42" s="35" t="s">
        <v>52</v>
      </c>
      <c r="D42" s="36" t="s">
        <v>37</v>
      </c>
      <c r="E42" s="37">
        <v>9</v>
      </c>
      <c r="F42" s="37">
        <v>19</v>
      </c>
      <c r="G42" s="37">
        <v>19</v>
      </c>
      <c r="H42" s="37">
        <v>19</v>
      </c>
      <c r="I42" s="37">
        <v>9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7">
        <f t="shared" si="1"/>
        <v>75</v>
      </c>
      <c r="BV42" s="39">
        <v>37.5</v>
      </c>
      <c r="BW42" s="40"/>
    </row>
    <row r="43" spans="2:75" s="24" customFormat="1" ht="45" customHeight="1" x14ac:dyDescent="0.3">
      <c r="B43" s="41"/>
      <c r="C43" s="35" t="s">
        <v>53</v>
      </c>
      <c r="D43" s="36" t="s">
        <v>54</v>
      </c>
      <c r="E43" s="37">
        <v>9</v>
      </c>
      <c r="F43" s="37">
        <v>19</v>
      </c>
      <c r="G43" s="37">
        <v>19</v>
      </c>
      <c r="H43" s="37">
        <v>19</v>
      </c>
      <c r="I43" s="37">
        <v>9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7">
        <f t="shared" si="1"/>
        <v>75</v>
      </c>
      <c r="BV43" s="39">
        <v>37.5</v>
      </c>
      <c r="BW43" s="40"/>
    </row>
    <row r="44" spans="2:75" s="24" customFormat="1" ht="90.95" customHeight="1" x14ac:dyDescent="0.3">
      <c r="B44" s="42"/>
      <c r="C44" s="35" t="s">
        <v>55</v>
      </c>
      <c r="D44" s="36" t="s">
        <v>56</v>
      </c>
      <c r="E44" s="37">
        <v>5</v>
      </c>
      <c r="F44" s="37">
        <v>9</v>
      </c>
      <c r="G44" s="37">
        <v>9</v>
      </c>
      <c r="H44" s="37">
        <v>9</v>
      </c>
      <c r="I44" s="37">
        <v>5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7">
        <f t="shared" si="1"/>
        <v>37</v>
      </c>
      <c r="BV44" s="39">
        <v>37.5</v>
      </c>
      <c r="BW44" s="40"/>
    </row>
    <row r="45" spans="2:75" s="24" customFormat="1" ht="128.25" customHeight="1" x14ac:dyDescent="0.3">
      <c r="B45" s="43"/>
      <c r="C45" s="35" t="s">
        <v>57</v>
      </c>
      <c r="D45" s="36" t="s">
        <v>35</v>
      </c>
      <c r="E45" s="37">
        <v>4</v>
      </c>
      <c r="F45" s="37">
        <v>10</v>
      </c>
      <c r="G45" s="37">
        <v>10</v>
      </c>
      <c r="H45" s="37">
        <v>10</v>
      </c>
      <c r="I45" s="37">
        <v>4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7">
        <f t="shared" si="1"/>
        <v>38</v>
      </c>
      <c r="BV45" s="39">
        <v>37.5</v>
      </c>
      <c r="BW45" s="40"/>
    </row>
    <row r="46" spans="2:75" s="24" customFormat="1" ht="111.95" customHeight="1" x14ac:dyDescent="0.3">
      <c r="B46" s="42"/>
      <c r="C46" s="35" t="s">
        <v>58</v>
      </c>
      <c r="D46" s="36" t="s">
        <v>59</v>
      </c>
      <c r="E46" s="37">
        <v>4</v>
      </c>
      <c r="F46" s="37">
        <v>12</v>
      </c>
      <c r="G46" s="37">
        <v>12</v>
      </c>
      <c r="H46" s="37">
        <v>7</v>
      </c>
      <c r="I46" s="37">
        <v>4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7">
        <f t="shared" si="1"/>
        <v>39</v>
      </c>
      <c r="BV46" s="39">
        <v>37.5</v>
      </c>
      <c r="BW46" s="40"/>
    </row>
    <row r="47" spans="2:75" ht="21.95" customHeight="1" x14ac:dyDescent="0.3">
      <c r="B47" s="20"/>
      <c r="C47" s="20"/>
      <c r="D47" s="16" t="s">
        <v>60</v>
      </c>
      <c r="E47" s="21"/>
      <c r="F47" s="21"/>
      <c r="G47" s="21"/>
      <c r="H47" s="21"/>
      <c r="I47" s="21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1">
        <f>SUM(BU18:BU46)</f>
        <v>1240</v>
      </c>
    </row>
    <row r="48" spans="2:75" ht="24" customHeight="1" x14ac:dyDescent="0.3">
      <c r="B48" s="3"/>
    </row>
    <row r="49" spans="2:2" ht="24.95" customHeight="1" x14ac:dyDescent="0.3">
      <c r="B49" s="3"/>
    </row>
  </sheetData>
  <mergeCells count="11">
    <mergeCell ref="B35:B37"/>
    <mergeCell ref="B38:B40"/>
    <mergeCell ref="B41:B44"/>
    <mergeCell ref="B45:B46"/>
    <mergeCell ref="B32:B34"/>
    <mergeCell ref="B29:B31"/>
    <mergeCell ref="B8:B9"/>
    <mergeCell ref="B18:B19"/>
    <mergeCell ref="B20:B23"/>
    <mergeCell ref="B24:B25"/>
    <mergeCell ref="B26:B28"/>
  </mergeCells>
  <phoneticPr fontId="3" type="noConversion"/>
  <pageMargins left="0.7" right="0.7" top="0.75" bottom="0.75" header="0.3" footer="0.3"/>
  <pageSetup orientation="landscape"/>
  <headerFooter>
    <oddHeader>&amp;BProgrammability               &amp;BINTERMODA</oddHeader>
    <evenHeader>&amp;DVOLGA\INT01Page &amp;P</evenHead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Programmability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2019-07-18T10:11:40Z</cp:lastPrinted>
  <dcterms:created xsi:type="dcterms:W3CDTF">2019-07-08T14:17:55Z</dcterms:created>
  <dcterms:modified xsi:type="dcterms:W3CDTF">2019-11-15T10:21:33Z</dcterms:modified>
</cp:coreProperties>
</file>